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Моторский бюджет\Бюджет 2025\проект решения с приложениями 2025-2027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расходов'!$8:$8</definedName>
    <definedName name="_xlnm.Print_Area" localSheetId="0">'Роспись расходов'!$A$1:$F$33</definedName>
  </definedNames>
  <calcPr calcId="162913" refMode="R1C1"/>
</workbook>
</file>

<file path=xl/calcChain.xml><?xml version="1.0" encoding="utf-8"?>
<calcChain xmlns="http://schemas.openxmlformats.org/spreadsheetml/2006/main">
  <c r="F30" i="1" l="1"/>
  <c r="E30" i="1"/>
  <c r="F26" i="1"/>
  <c r="E26" i="1"/>
  <c r="F33" i="1" l="1"/>
  <c r="E33" i="1"/>
</calcChain>
</file>

<file path=xl/sharedStrings.xml><?xml version="1.0" encoding="utf-8"?>
<sst xmlns="http://schemas.openxmlformats.org/spreadsheetml/2006/main" count="85" uniqueCount="85">
  <si>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</si>
  <si>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</si>
  <si>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</si>
  <si>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</si>
  <si>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</si>
  <si>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</si>
  <si>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</si>
  <si>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</si>
  <si>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</si>
  <si>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</si>
  <si>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</si>
  <si>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</si>
  <si>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</si>
  <si>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</si>
  <si>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</si>
  <si>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</si>
  <si>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</si>
  <si>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</si>
  <si>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</si>
  <si>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</si>
  <si>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</si>
  <si>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</si>
  <si>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Условно утвержденные расходы</t>
  </si>
  <si>
    <t>12</t>
  </si>
  <si>
    <t>16</t>
  </si>
  <si>
    <t>19</t>
  </si>
  <si>
    <t>22</t>
  </si>
  <si>
    <t>23</t>
  </si>
  <si>
    <t>25</t>
  </si>
  <si>
    <t>20</t>
  </si>
  <si>
    <t>06</t>
  </si>
  <si>
    <t>Приложение 3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</si>
  <si>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</si>
  <si>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</si>
  <si>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</si>
  <si>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</si>
  <si>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</si>
  <si>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</si>
  <si>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</si>
  <si>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</si>
  <si>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</si>
  <si>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</si>
  <si>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</si>
  <si>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</si>
  <si>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</si>
  <si>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</si>
  <si>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</si>
  <si>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</si>
  <si>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</si>
  <si>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</si>
  <si>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</si>
  <si>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</si>
  <si>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</si>
  <si>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</si>
  <si>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</si>
  <si>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</si>
  <si>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</si>
  <si>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</si>
  <si>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</si>
  <si>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</si>
  <si>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</si>
  <si>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</si>
  <si>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</si>
  <si>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</si>
  <si>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</si>
  <si>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</si>
  <si>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</si>
  <si>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</si>
  <si>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</si>
  <si>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</si>
  <si>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</si>
  <si>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</si>
  <si>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</si>
  <si>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</si>
  <si>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</si>
  <si>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</si>
  <si>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</si>
  <si>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</si>
  <si>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 решению Моторского сельского Совета</t>
  </si>
  <si>
    <t>(рублей)</t>
  </si>
  <si>
    <t>Сумма на  2026 год</t>
  </si>
  <si>
    <t>Распределение бюджетных ассигнований по разделам и подразделам бюджетной классификации расходов бюджетов Российской Федерации на  2025 год и плановый период  2026-2027 годов</t>
  </si>
  <si>
    <t>Сумма на  2027 год</t>
  </si>
  <si>
    <t>депутатов от __.__.____ № ____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</si>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</sst>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3" fillId="0" borderId="0"/>
    <xf numFmtId="0" fontId="4" fillId="0" borderId="0"/>
    <xf numFmtId="0" fontId="4" fillId="0" borderId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</cellStyleXfs>
  <cellXfs count="32">
    <xf numFmtId="0" fontId="0" fillId="0" borderId="0" xfId="0"/>
    <xf numFmtId="0" fontId="6" fillId="0" borderId="0" xfId="0" applyFont="1"/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0" fontId="8" fillId="0" borderId="0" xfId="1" applyFont="1"/>
    <xf numFmtId="49" fontId="8" fillId="0" borderId="0" xfId="2" applyNumberFormat="1" applyFont="1" applyAlignment="1">
      <alignment vertical="top"/>
    </xf>
    <xf numFmtId="0" fontId="8" fillId="0" borderId="0" xfId="2" applyFont="1"/>
    <xf numFmtId="49" fontId="8" fillId="0" borderId="0" xfId="2" applyNumberFormat="1" applyFont="1"/>
    <xf numFmtId="0" fontId="9" fillId="0" borderId="0" xfId="2" applyFont="1" applyFill="1" applyAlignment="1">
      <alignment horizontal="right"/>
    </xf>
    <xf numFmtId="0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0" fontId="8" fillId="2" borderId="1" xfId="3" applyNumberFormat="1" applyFont="1" applyFill="1" applyBorder="1" applyAlignment="1">
      <alignment vertical="top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0" fontId="8" fillId="0" borderId="0" xfId="0" applyFont="1"/>
    <xf numFmtId="4" fontId="8" fillId="0" borderId="0" xfId="0" applyNumberFormat="1" applyFont="1"/>
    <xf numFmtId="0" fontId="7" fillId="0" borderId="0" xfId="2" applyFont="1" applyFill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0" fillId="0" borderId="0" xfId="1" applyFont="1"/>
    <xf numFmtId="49" fontId="10" fillId="0" borderId="0" xfId="2" applyNumberFormat="1" applyFont="1" applyAlignment="1">
      <alignment vertical="top"/>
    </xf>
    <xf numFmtId="0" fontId="10" fillId="0" borderId="0" xfId="2" applyFont="1" applyAlignment="1"/>
    <xf numFmtId="0" fontId="7" fillId="0" borderId="0" xfId="2" applyFont="1" applyAlignment="1">
      <alignment horizontal="right"/>
    </xf>
    <xf numFmtId="49" fontId="10" fillId="0" borderId="0" xfId="2" applyNumberFormat="1" applyFont="1"/>
    <xf numFmtId="0" fontId="8" fillId="0" borderId="0" xfId="2" applyFont="1" applyAlignment="1">
      <alignment horizontal="right"/>
    </xf>
    <xf numFmtId="0" fontId="10" fillId="0" borderId="0" xfId="2" applyNumberFormat="1" applyFont="1"/>
    <xf numFmtId="0" fontId="10" fillId="0" borderId="0" xfId="2" applyFont="1"/>
    <xf numFmtId="0" fontId="11" fillId="0" borderId="0" xfId="2" applyFont="1" applyAlignment="1">
      <alignment horizontal="right"/>
    </xf>
    <xf numFmtId="0" fontId="7" fillId="0" borderId="0" xfId="2" applyFont="1" applyFill="1" applyAlignment="1">
      <alignment horizontal="center" vertical="center" wrapText="1"/>
    </xf>
  </cellXfs>
  <cellStyles count="34">
    <cellStyle name="20% - Акцент1" xfId="4"/>
    <cellStyle name="20% - Акцент1_Роспись расходов" xfId="22"/>
    <cellStyle name="20% - Акцент2" xfId="5"/>
    <cellStyle name="20% - Акцент2_Роспись расходов" xfId="23"/>
    <cellStyle name="20% - Акцент3" xfId="6"/>
    <cellStyle name="20% - Акцент3_Роспись расходов" xfId="24"/>
    <cellStyle name="20% - Акцент4" xfId="7"/>
    <cellStyle name="20% - Акцент4_Роспись расходов" xfId="25"/>
    <cellStyle name="20% - Акцент5" xfId="8"/>
    <cellStyle name="20% - Акцент5_Роспись расходов" xfId="26"/>
    <cellStyle name="20% - Акцент6" xfId="9"/>
    <cellStyle name="20% - Акцент6_Роспись расходов" xfId="27"/>
    <cellStyle name="40% - Акцент1" xfId="10"/>
    <cellStyle name="40% - Акцент1_Роспись расходов" xfId="28"/>
    <cellStyle name="40% - Акцент2" xfId="11"/>
    <cellStyle name="40% - Акцент2_Роспись расходов" xfId="29"/>
    <cellStyle name="40% - Акцент3" xfId="12"/>
    <cellStyle name="40% - Акцент3_Роспись расходов" xfId="30"/>
    <cellStyle name="40% - Акцент4" xfId="13"/>
    <cellStyle name="40% - Акцент4_Роспись расходов" xfId="31"/>
    <cellStyle name="40% - Акцент5" xfId="14"/>
    <cellStyle name="40% - Акцент5_Роспись расходов" xfId="32"/>
    <cellStyle name="40% - Акцент6" xfId="15"/>
    <cellStyle name="40% - Акцент6_Роспись расходов" xfId="33"/>
    <cellStyle name="60% - Акцент1" xfId="16"/>
    <cellStyle name="60% - Акцент2" xfId="17"/>
    <cellStyle name="60% - Акцент3" xfId="18"/>
    <cellStyle name="60% - Акцент4" xfId="19"/>
    <cellStyle name="60% - Акцент5" xfId="20"/>
    <cellStyle name="60% - Акцент6" xfId="21"/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topLeftCell="A4" zoomScaleNormal="100" workbookViewId="0">
      <selection activeCell="C26" sqref="C26"/>
    </sheetView>
  </sheetViews>
  <sheetFormatPr defaultRowHeight="13.2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8.88671875" hidden="1" customWidth="1"/>
  </cols>
  <sheetData>
    <row r="1" spans="1:6" ht="15.6" x14ac:dyDescent="0.3">
      <c r="A1" s="22"/>
      <c r="B1" s="23"/>
      <c r="C1" s="24"/>
      <c r="D1" s="1" t="s">
        <v>31</v>
      </c>
      <c r="E1" s="24"/>
      <c r="F1" s="25"/>
    </row>
    <row r="2" spans="1:6" ht="15.6" x14ac:dyDescent="0.3">
      <c r="A2" s="22"/>
      <c r="B2" s="23"/>
      <c r="C2" s="26"/>
      <c r="D2" s="1" t="s">
        <v>78</v>
      </c>
      <c r="E2" s="24"/>
      <c r="F2" s="27"/>
    </row>
    <row r="3" spans="1:6" ht="15.6" x14ac:dyDescent="0.3">
      <c r="A3" s="22"/>
      <c r="B3" s="23"/>
      <c r="C3" s="26"/>
      <c r="D3" s="1" t="s">
        <v>83</v>
      </c>
      <c r="E3" s="24"/>
      <c r="F3" s="21"/>
    </row>
    <row r="4" spans="1:6" ht="13.8" x14ac:dyDescent="0.25">
      <c r="A4" s="22"/>
      <c r="B4" s="23"/>
      <c r="C4" s="28"/>
      <c r="D4" s="26"/>
      <c r="E4" s="29"/>
      <c r="F4" s="30"/>
    </row>
    <row r="5" spans="1:6" ht="45.6" customHeight="1" x14ac:dyDescent="0.25">
      <c r="A5" s="31" t="s">
        <v>81</v>
      </c>
      <c r="B5" s="31"/>
      <c r="C5" s="31"/>
      <c r="D5" s="31"/>
      <c r="E5" s="31"/>
      <c r="F5" s="31"/>
    </row>
    <row r="6" spans="1:6" ht="15.6" x14ac:dyDescent="0.3">
      <c r="A6" s="6"/>
      <c r="B6" s="7"/>
      <c r="C6" s="20"/>
      <c r="D6" s="20"/>
      <c r="E6" s="8"/>
      <c r="F6" s="8"/>
    </row>
    <row r="7" spans="1:6" ht="15.6" x14ac:dyDescent="0.3">
      <c r="A7" s="6"/>
      <c r="B7" s="7"/>
      <c r="C7" s="9"/>
      <c r="D7" s="8"/>
      <c r="E7" s="8"/>
      <c r="F7" s="10" t="s">
        <v>79</v>
      </c>
    </row>
    <row r="8" spans="1:6" ht="46.8" x14ac:dyDescent="0.25">
      <c r="A8" s="11" t="s">
        <v>13</v>
      </c>
      <c r="B8" s="11" t="s">
        <v>14</v>
      </c>
      <c r="C8" s="12" t="s">
        <v>15</v>
      </c>
      <c r="D8" s="13" t="s">
        <v>32</v>
      </c>
      <c r="E8" s="13" t="s">
        <v>80</v>
      </c>
      <c r="F8" s="13" t="s">
        <v>82</v>
      </c>
    </row>
    <row r="9" spans="1:6" ht="31.2" x14ac:dyDescent="0.3">
      <c r="A9" s="14" t="s">
        <v>2</v>
      </c>
      <c r="B9" s="2" t="s">
        <v>33</v>
      </c>
      <c r="C9" s="3" t="s">
        <v>34</v>
      </c>
      <c r="D9" s="4">
        <v>4396005.5599999996</v>
      </c>
      <c r="E9" s="4">
        <v>4326005.5599999996</v>
      </c>
      <c r="F9" s="4">
        <v>4326005.5599999996</v>
      </c>
    </row>
    <row r="10" spans="1:6" ht="62.4" x14ac:dyDescent="0.3">
      <c r="A10" s="14" t="s">
        <v>3</v>
      </c>
      <c r="B10" s="2" t="s">
        <v>35</v>
      </c>
      <c r="C10" s="3" t="s">
        <v>36</v>
      </c>
      <c r="D10" s="4">
        <v>1160325.73</v>
      </c>
      <c r="E10" s="4">
        <v>1160325.73</v>
      </c>
      <c r="F10" s="4">
        <v>1160325.73</v>
      </c>
    </row>
    <row r="11" spans="1:6" ht="78" x14ac:dyDescent="0.3">
      <c r="A11" s="14" t="s">
        <v>4</v>
      </c>
      <c r="B11" s="2" t="s">
        <v>77</v>
      </c>
      <c r="C11" s="3" t="s">
        <v>76</v>
      </c>
      <c r="D11" s="4">
        <v>989837.31</v>
      </c>
      <c r="E11" s="4">
        <v>989837.31</v>
      </c>
      <c r="F11" s="4">
        <v>989837.31</v>
      </c>
    </row>
    <row r="12" spans="1:6" ht="78" x14ac:dyDescent="0.3">
      <c r="A12" s="14" t="s">
        <v>5</v>
      </c>
      <c r="B12" s="2" t="s">
        <v>84</v>
      </c>
      <c r="C12" s="3" t="s">
        <v>37</v>
      </c>
      <c r="D12" s="4">
        <v>2234568.52</v>
      </c>
      <c r="E12" s="4">
        <v>2164568.52</v>
      </c>
      <c r="F12" s="4">
        <v>2164568.52</v>
      </c>
    </row>
    <row r="13" spans="1:6" ht="15.6" x14ac:dyDescent="0.3">
      <c r="A13" s="14" t="s">
        <v>6</v>
      </c>
      <c r="B13" s="2" t="s">
        <v>38</v>
      </c>
      <c r="C13" s="3" t="s">
        <v>39</v>
      </c>
      <c r="D13" s="4">
        <v>5000</v>
      </c>
      <c r="E13" s="4">
        <v>5000</v>
      </c>
      <c r="F13" s="4">
        <v>5000</v>
      </c>
    </row>
    <row r="14" spans="1:6" ht="15.6" x14ac:dyDescent="0.3">
      <c r="A14" s="14" t="s">
        <v>30</v>
      </c>
      <c r="B14" s="2" t="s">
        <v>40</v>
      </c>
      <c r="C14" s="3" t="s">
        <v>41</v>
      </c>
      <c r="D14" s="4">
        <v>6274</v>
      </c>
      <c r="E14" s="4">
        <v>6274</v>
      </c>
      <c r="F14" s="4">
        <v>6274</v>
      </c>
    </row>
    <row r="15" spans="1:6" ht="15.6" x14ac:dyDescent="0.3">
      <c r="A15" s="14" t="s">
        <v>7</v>
      </c>
      <c r="B15" s="2" t="s">
        <v>42</v>
      </c>
      <c r="C15" s="3" t="s">
        <v>43</v>
      </c>
      <c r="D15" s="4">
        <v>208301</v>
      </c>
      <c r="E15" s="4">
        <v>229312</v>
      </c>
      <c r="F15" s="4">
        <v>0</v>
      </c>
    </row>
    <row r="16" spans="1:6" ht="31.2" x14ac:dyDescent="0.3">
      <c r="A16" s="14" t="s">
        <v>8</v>
      </c>
      <c r="B16" s="2" t="s">
        <v>44</v>
      </c>
      <c r="C16" s="3" t="s">
        <v>45</v>
      </c>
      <c r="D16" s="4">
        <v>208301</v>
      </c>
      <c r="E16" s="4">
        <v>229312</v>
      </c>
      <c r="F16" s="4">
        <v>0</v>
      </c>
    </row>
    <row r="17" spans="1:6" ht="46.8" x14ac:dyDescent="0.3">
      <c r="A17" s="14" t="s">
        <v>9</v>
      </c>
      <c r="B17" s="2" t="s">
        <v>46</v>
      </c>
      <c r="C17" s="3" t="s">
        <v>47</v>
      </c>
      <c r="D17" s="4">
        <v>6000</v>
      </c>
      <c r="E17" s="4">
        <v>6000</v>
      </c>
      <c r="F17" s="4">
        <v>6000</v>
      </c>
    </row>
    <row r="18" spans="1:6" ht="62.4" x14ac:dyDescent="0.3">
      <c r="A18" s="14" t="s">
        <v>10</v>
      </c>
      <c r="B18" s="2" t="s">
        <v>48</v>
      </c>
      <c r="C18" s="3" t="s">
        <v>49</v>
      </c>
      <c r="D18" s="4">
        <v>5000</v>
      </c>
      <c r="E18" s="4">
        <v>5000</v>
      </c>
      <c r="F18" s="4">
        <v>5000</v>
      </c>
    </row>
    <row r="19" spans="1:6" ht="46.8" x14ac:dyDescent="0.3">
      <c r="A19" s="14" t="s">
        <v>11</v>
      </c>
      <c r="B19" s="2" t="s">
        <v>50</v>
      </c>
      <c r="C19" s="3" t="s">
        <v>51</v>
      </c>
      <c r="D19" s="4">
        <v>1000</v>
      </c>
      <c r="E19" s="4">
        <v>1000</v>
      </c>
      <c r="F19" s="4">
        <v>1000</v>
      </c>
    </row>
    <row r="20" spans="1:6" ht="15.6" x14ac:dyDescent="0.3">
      <c r="A20" s="14" t="s">
        <v>23</v>
      </c>
      <c r="B20" s="2" t="s">
        <v>52</v>
      </c>
      <c r="C20" s="3" t="s">
        <v>53</v>
      </c>
      <c r="D20" s="4">
        <v>2063000</v>
      </c>
      <c r="E20" s="4">
        <v>561100</v>
      </c>
      <c r="F20" s="4">
        <v>771200</v>
      </c>
    </row>
    <row r="21" spans="1:6" ht="15.6" x14ac:dyDescent="0.3">
      <c r="A21" s="14" t="s">
        <v>16</v>
      </c>
      <c r="B21" s="2" t="s">
        <v>54</v>
      </c>
      <c r="C21" s="3" t="s">
        <v>55</v>
      </c>
      <c r="D21" s="4">
        <v>2063000</v>
      </c>
      <c r="E21" s="4">
        <v>561100</v>
      </c>
      <c r="F21" s="4">
        <v>771200</v>
      </c>
    </row>
    <row r="22" spans="1:6" ht="31.2" x14ac:dyDescent="0.3">
      <c r="A22" s="14" t="s">
        <v>12</v>
      </c>
      <c r="B22" s="2" t="s">
        <v>56</v>
      </c>
      <c r="C22" s="3" t="s">
        <v>57</v>
      </c>
      <c r="D22" s="4">
        <v>2842131.44</v>
      </c>
      <c r="E22" s="4">
        <v>2794341.79</v>
      </c>
      <c r="F22" s="4">
        <v>2794341.79</v>
      </c>
    </row>
    <row r="23" spans="1:6" ht="15.6" x14ac:dyDescent="0.3">
      <c r="A23" s="14" t="s">
        <v>17</v>
      </c>
      <c r="B23" s="2" t="s">
        <v>58</v>
      </c>
      <c r="C23" s="3" t="s">
        <v>59</v>
      </c>
      <c r="D23" s="4">
        <v>2842131.44</v>
      </c>
      <c r="E23" s="4">
        <v>2794341.79</v>
      </c>
      <c r="F23" s="4">
        <v>2794341.79</v>
      </c>
    </row>
    <row r="24" spans="1:6" ht="15.6" x14ac:dyDescent="0.3">
      <c r="A24" s="14" t="s">
        <v>24</v>
      </c>
      <c r="B24" s="2" t="s">
        <v>60</v>
      </c>
      <c r="C24" s="3" t="s">
        <v>61</v>
      </c>
      <c r="D24" s="4">
        <v>5415</v>
      </c>
      <c r="E24" s="4">
        <v>5415</v>
      </c>
      <c r="F24" s="4">
        <v>5415</v>
      </c>
    </row>
    <row r="25" spans="1:6" ht="31.2" x14ac:dyDescent="0.3">
      <c r="A25" s="14" t="s">
        <v>18</v>
      </c>
      <c r="B25" s="2" t="s">
        <v>62</v>
      </c>
      <c r="C25" s="3" t="s">
        <v>63</v>
      </c>
      <c r="D25" s="4">
        <v>5415</v>
      </c>
      <c r="E25" s="4">
        <v>5415</v>
      </c>
      <c r="F25" s="4">
        <v>5415</v>
      </c>
    </row>
    <row r="26" spans="1:6" ht="15.6" x14ac:dyDescent="0.3">
      <c r="A26" s="14" t="s">
        <v>19</v>
      </c>
      <c r="B26" s="2" t="s">
        <v>64</v>
      </c>
      <c r="C26" s="3" t="s">
        <v>65</v>
      </c>
      <c r="D26" s="4">
        <v>4454110</v>
      </c>
      <c r="E26" s="4">
        <f>E27</f>
        <v>2027163.9</v>
      </c>
      <c r="F26" s="4">
        <f>F27</f>
        <v>1768558.15</v>
      </c>
    </row>
    <row r="27" spans="1:6" ht="15.6" x14ac:dyDescent="0.3">
      <c r="A27" s="14" t="s">
        <v>25</v>
      </c>
      <c r="B27" s="2" t="s">
        <v>66</v>
      </c>
      <c r="C27" s="3" t="s">
        <v>67</v>
      </c>
      <c r="D27" s="4">
        <v>4454110</v>
      </c>
      <c r="E27" s="4">
        <v>2027163.9</v>
      </c>
      <c r="F27" s="4">
        <v>1768558.15</v>
      </c>
    </row>
    <row r="28" spans="1:6" ht="15.6" x14ac:dyDescent="0.3">
      <c r="A28" s="14" t="s">
        <v>29</v>
      </c>
      <c r="B28" s="2" t="s">
        <v>68</v>
      </c>
      <c r="C28" s="3" t="s">
        <v>69</v>
      </c>
      <c r="D28" s="4">
        <v>109000</v>
      </c>
      <c r="E28" s="4">
        <v>109000</v>
      </c>
      <c r="F28" s="4">
        <v>109000</v>
      </c>
    </row>
    <row r="29" spans="1:6" ht="15.6" x14ac:dyDescent="0.3">
      <c r="A29" s="14" t="s">
        <v>20</v>
      </c>
      <c r="B29" s="5" t="s">
        <v>70</v>
      </c>
      <c r="C29" s="3" t="s">
        <v>71</v>
      </c>
      <c r="D29" s="4">
        <v>109000</v>
      </c>
      <c r="E29" s="4">
        <v>109000</v>
      </c>
      <c r="F29" s="4">
        <v>109000</v>
      </c>
    </row>
    <row r="30" spans="1:6" ht="62.4" x14ac:dyDescent="0.3">
      <c r="A30" s="14" t="s">
        <v>26</v>
      </c>
      <c r="B30" s="2" t="s">
        <v>72</v>
      </c>
      <c r="C30" s="3" t="s">
        <v>73</v>
      </c>
      <c r="D30" s="4">
        <v>168102</v>
      </c>
      <c r="E30" s="4">
        <f>E31</f>
        <v>168102</v>
      </c>
      <c r="F30" s="4">
        <f>F31</f>
        <v>168102</v>
      </c>
    </row>
    <row r="31" spans="1:6" ht="31.2" x14ac:dyDescent="0.3">
      <c r="A31" s="14" t="s">
        <v>27</v>
      </c>
      <c r="B31" s="2" t="s">
        <v>74</v>
      </c>
      <c r="C31" s="3" t="s">
        <v>75</v>
      </c>
      <c r="D31" s="4">
        <v>168102</v>
      </c>
      <c r="E31" s="4">
        <v>168102</v>
      </c>
      <c r="F31" s="4">
        <v>168102</v>
      </c>
    </row>
    <row r="32" spans="1:6" ht="15.6" x14ac:dyDescent="0.3">
      <c r="A32" s="14" t="s">
        <v>21</v>
      </c>
      <c r="B32" s="15" t="s">
        <v>22</v>
      </c>
      <c r="C32" s="3"/>
      <c r="D32" s="4">
        <v>0</v>
      </c>
      <c r="E32" s="4">
        <v>256175.75</v>
      </c>
      <c r="F32" s="4">
        <v>523281.5</v>
      </c>
    </row>
    <row r="33" spans="1:6" ht="15.6" x14ac:dyDescent="0.3">
      <c r="A33" s="14" t="s">
        <v>28</v>
      </c>
      <c r="B33" s="16" t="s">
        <v>0</v>
      </c>
      <c r="C33" s="17" t="s">
        <v>1</v>
      </c>
      <c r="D33" s="4">
        <v>14252065</v>
      </c>
      <c r="E33" s="4">
        <f>10226440.25+E32</f>
        <v>10482616</v>
      </c>
      <c r="F33" s="4">
        <f>9948622.5+F32</f>
        <v>10471904</v>
      </c>
    </row>
    <row r="34" spans="1:6" ht="15.6" x14ac:dyDescent="0.3">
      <c r="A34" s="18"/>
      <c r="B34" s="18"/>
      <c r="C34" s="18"/>
      <c r="D34" s="19"/>
      <c r="E34" s="19"/>
      <c r="F34" s="19"/>
    </row>
  </sheetData>
  <mergeCells count="1">
    <mergeCell ref="A5:F5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2023-06-07T09:17:33Z</cp:lastPrinted>
  <dcterms:created xsi:type="dcterms:W3CDTF">2018-11-13T07:53:01Z</dcterms:created>
  <dcterms:modified xsi:type="dcterms:W3CDTF">2024-11-08T04:21:44Z</dcterms:modified>
</cp:coreProperties>
</file>